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60" windowWidth="15480" windowHeight="115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3" i="1" l="1"/>
  <c r="J25" i="1" l="1"/>
  <c r="F20" i="1"/>
  <c r="G20" i="1"/>
  <c r="G29" i="1" l="1"/>
  <c r="G30" i="1" s="1"/>
  <c r="F29" i="1"/>
  <c r="F30" i="1" s="1"/>
  <c r="G22" i="1"/>
  <c r="H14" i="1"/>
  <c r="H15" i="1" s="1"/>
  <c r="I10" i="1"/>
  <c r="I11" i="1" s="1"/>
  <c r="I12" i="1" s="1"/>
  <c r="I13" i="1" s="1"/>
  <c r="I14" i="1" s="1"/>
  <c r="I15" i="1" s="1"/>
  <c r="J10" i="1"/>
  <c r="J11" i="1" s="1"/>
  <c r="J12" i="1" s="1"/>
  <c r="J13" i="1" s="1"/>
  <c r="J14" i="1" s="1"/>
  <c r="J15" i="1" s="1"/>
  <c r="I17" i="1" l="1"/>
  <c r="I18" i="1" s="1"/>
  <c r="I19" i="1" s="1"/>
  <c r="I20" i="1" s="1"/>
  <c r="I24" i="1" s="1"/>
  <c r="I16" i="1"/>
  <c r="I21" i="1" s="1"/>
  <c r="J17" i="1"/>
  <c r="J18" i="1" s="1"/>
  <c r="J19" i="1" s="1"/>
  <c r="J16" i="1"/>
  <c r="H17" i="1"/>
  <c r="H18" i="1" s="1"/>
  <c r="H19" i="1" s="1"/>
  <c r="H20" i="1" s="1"/>
  <c r="H24" i="1" s="1"/>
  <c r="H16" i="1"/>
  <c r="I22" i="1"/>
  <c r="I23" i="1" s="1"/>
  <c r="J22" i="1"/>
  <c r="F22" i="1"/>
  <c r="H22" i="1" l="1"/>
  <c r="H23" i="1" s="1"/>
  <c r="H27" i="1"/>
  <c r="H28" i="1" s="1"/>
  <c r="H26" i="1"/>
  <c r="I25" i="1"/>
  <c r="I27" i="1"/>
  <c r="I28" i="1" s="1"/>
  <c r="I26" i="1"/>
  <c r="J21" i="1"/>
  <c r="J27" i="1"/>
  <c r="J28" i="1" s="1"/>
  <c r="J26" i="1"/>
  <c r="I32" i="1" l="1"/>
  <c r="I29" i="1"/>
  <c r="I30" i="1" s="1"/>
  <c r="I31" i="1" s="1"/>
  <c r="J29" i="1"/>
  <c r="J30" i="1" s="1"/>
  <c r="J31" i="1" s="1"/>
  <c r="J32" i="1"/>
  <c r="H32" i="1"/>
  <c r="H29" i="1"/>
  <c r="H30" i="1" s="1"/>
  <c r="H31" i="1" s="1"/>
</calcChain>
</file>

<file path=xl/sharedStrings.xml><?xml version="1.0" encoding="utf-8"?>
<sst xmlns="http://schemas.openxmlformats.org/spreadsheetml/2006/main" count="137" uniqueCount="122">
  <si>
    <t>№ п/п</t>
  </si>
  <si>
    <t>Географические координаты</t>
  </si>
  <si>
    <t>Данные о технических характеристиках</t>
  </si>
  <si>
    <t>Сведения о покрытиях</t>
  </si>
  <si>
    <t>Кол-во контейнеров (бункеров)</t>
  </si>
  <si>
    <t>Собственник места (площадки) накопления ТКО</t>
  </si>
  <si>
    <t>Источник образования ТКО</t>
  </si>
  <si>
    <t>1.</t>
  </si>
  <si>
    <t>2.</t>
  </si>
  <si>
    <t>бетонная плита</t>
  </si>
  <si>
    <t>Площадь, кв.м</t>
  </si>
  <si>
    <t>Объем контейнеров (бункеров) куб.м</t>
  </si>
  <si>
    <t xml:space="preserve">Реестр мест (площадок) накопления твердых коммунальных отходов </t>
  </si>
  <si>
    <t>Данные о нахождении мест (площадок) накопления ТКО</t>
  </si>
  <si>
    <t>Адрес контейнерной площадки</t>
  </si>
  <si>
    <t>адрес обслуживаемых домов (название улиц)</t>
  </si>
  <si>
    <t>отходы из нежилых помещений</t>
  </si>
  <si>
    <t>3 шт.</t>
  </si>
  <si>
    <t>на территории Гришевского сельского поселения Подгоренского муниципального района Воронежской области</t>
  </si>
  <si>
    <t>п. Опыт, ул. Мира 18</t>
  </si>
  <si>
    <t xml:space="preserve"> ул. Мира 18</t>
  </si>
  <si>
    <t xml:space="preserve">50,443347
39,540250
</t>
  </si>
  <si>
    <t xml:space="preserve">БУ ВО "Пансионат "Подгоренский"
ОГРН 1133668051637
</t>
  </si>
  <si>
    <t>здание, административные и жилые помещения пансионата</t>
  </si>
  <si>
    <t>п. Опыт, ул. Школьная 8</t>
  </si>
  <si>
    <t>ул.школьная 8</t>
  </si>
  <si>
    <t xml:space="preserve">50.446289
39.532953
</t>
  </si>
  <si>
    <t xml:space="preserve">МКОУ Гришевская СОШ
ОГРН
1023601235162
</t>
  </si>
  <si>
    <t>п. Опыт, ул. Луговая 1</t>
  </si>
  <si>
    <t>ул, Луговая 1-6</t>
  </si>
  <si>
    <t>50.439734, 39.528011</t>
  </si>
  <si>
    <t>Гришевское сельское поселение</t>
  </si>
  <si>
    <t>отходы из жилых помещений</t>
  </si>
  <si>
    <t>п. Опыт, ул. Парковая 10</t>
  </si>
  <si>
    <t>ул. Луговая 8-14, ул. Парковая 5-10, ул. Мира 12-17</t>
  </si>
  <si>
    <t>50.441910, 39.528054</t>
  </si>
  <si>
    <t>50.442819, 39.529400</t>
  </si>
  <si>
    <t>п. Опыт, ул. Мира 13</t>
  </si>
  <si>
    <t>ул.Мира 6-13</t>
  </si>
  <si>
    <t>п. Опыт, ул. Ветеранов 1</t>
  </si>
  <si>
    <t>50.442764, 39.532298</t>
  </si>
  <si>
    <t>п. Опыт, ул. Первомайская 14</t>
  </si>
  <si>
    <t>ул. Ветеранов, ул. Парковая 1-6</t>
  </si>
  <si>
    <t>ул. Первомайская, ул. Комсомольская</t>
  </si>
  <si>
    <t>50.444892, 39.525772</t>
  </si>
  <si>
    <t>п. Опыт, ул. Садовая 7а</t>
  </si>
  <si>
    <t>ул. Садовая, ул. Почтовая(п.Опыт) ул. Почтовая(х. Степановка)</t>
  </si>
  <si>
    <t>50.446490, 39.529276</t>
  </si>
  <si>
    <t>п. Опыт ул. Школьная 2</t>
  </si>
  <si>
    <t>ул. Школьная 1-5, ул. Мира 4,5</t>
  </si>
  <si>
    <t>50.445006, 39.532953</t>
  </si>
  <si>
    <t>п. Опыт, ул. Мира 1</t>
  </si>
  <si>
    <t>ул. Мира 1,2, ул. Новоселов1-5</t>
  </si>
  <si>
    <t>50.445225, 39.536260</t>
  </si>
  <si>
    <t>п. Опыт, ул. Новоселов 13</t>
  </si>
  <si>
    <t>ул. Новоселов 6-13</t>
  </si>
  <si>
    <t>50.445215, 39.539154</t>
  </si>
  <si>
    <t>п. Опыт, ул. Новоселов 8</t>
  </si>
  <si>
    <t>ул. Новоселов 8-14</t>
  </si>
  <si>
    <t>50.445633, 39.541600</t>
  </si>
  <si>
    <t>п. Опыт, ул. Школьная 8а</t>
  </si>
  <si>
    <t>ул. Школьная 8а</t>
  </si>
  <si>
    <t>50.446166, 39.534626</t>
  </si>
  <si>
    <t>здание, административные помещения</t>
  </si>
  <si>
    <t>х. Степановка, ул. Луговая 9</t>
  </si>
  <si>
    <t>ул. Луговая (х. Степановка) ул. Почтовая (п. Опыт)</t>
  </si>
  <si>
    <t>50.446747, 39.525745</t>
  </si>
  <si>
    <t>х. Степановка, ул. Колхозная 5</t>
  </si>
  <si>
    <t>ул. Колхозная 1-11</t>
  </si>
  <si>
    <t>50.448670, 39.530594</t>
  </si>
  <si>
    <t xml:space="preserve"> </t>
  </si>
  <si>
    <t>х. Степановка ул. Колхозная 18</t>
  </si>
  <si>
    <t>ул. Колхозная 12-27</t>
  </si>
  <si>
    <t>50.451994, 39.529832</t>
  </si>
  <si>
    <t xml:space="preserve">х. Серпанки, ул. Грушовая 3 </t>
  </si>
  <si>
    <t>х. Серпанки</t>
  </si>
  <si>
    <t>50.430365, 39.558781</t>
  </si>
  <si>
    <t>п. Опыт, ул. Школьная 5а</t>
  </si>
  <si>
    <t>ул. Школьная 5-8</t>
  </si>
  <si>
    <t>50.444144, 39.531627</t>
  </si>
  <si>
    <t>х. Гришевка ул.Заречная 10</t>
  </si>
  <si>
    <t>ул. Заречная 10-21</t>
  </si>
  <si>
    <t>50.451959, 39.511113</t>
  </si>
  <si>
    <t>50.445742, 39.517593</t>
  </si>
  <si>
    <t>х. Гришевка ул.Заречная 29</t>
  </si>
  <si>
    <t>ул. Заречная 22-51</t>
  </si>
  <si>
    <t>х. Репьев, ул. Патриотов</t>
  </si>
  <si>
    <t>50.444116, 39.446783</t>
  </si>
  <si>
    <t>50.457286, 39.392603</t>
  </si>
  <si>
    <t>х. Репьев, ул. Патриотов 27</t>
  </si>
  <si>
    <t>п. Кошарное, ул. Черемушки 4</t>
  </si>
  <si>
    <t>п. Кошарное, ул. Черемушки</t>
  </si>
  <si>
    <t>х. Варваровка, ул. Подстанция 1</t>
  </si>
  <si>
    <t>ул. Подстанция</t>
  </si>
  <si>
    <t>50.479497, 39.366722</t>
  </si>
  <si>
    <t>х. Варваровка, ул. Лесная 22</t>
  </si>
  <si>
    <t>ул. Лесная</t>
  </si>
  <si>
    <t>50.475598, 39.362044</t>
  </si>
  <si>
    <t xml:space="preserve"> х. Варваровка, ул. Московская 9</t>
  </si>
  <si>
    <t>ул. Московская</t>
  </si>
  <si>
    <t>50.472307, 39.363686</t>
  </si>
  <si>
    <t>х. Саприно, ул. Степная 5</t>
  </si>
  <si>
    <t>х. Саприно</t>
  </si>
  <si>
    <t>50.481545, 39.374082</t>
  </si>
  <si>
    <t>ул. Дачная</t>
  </si>
  <si>
    <t>50.503707, 39.345629</t>
  </si>
  <si>
    <t>х. Григорьевка ул. Дачная 2</t>
  </si>
  <si>
    <t>х. Григорьевка, ул. Дорожная 4</t>
  </si>
  <si>
    <t>ул. Дорожная</t>
  </si>
  <si>
    <t>50.507787, 39.347882</t>
  </si>
  <si>
    <t>п. Терновое, ул. Молодежная 6</t>
  </si>
  <si>
    <t>ул. Молодежная 1-14</t>
  </si>
  <si>
    <t>п. Терновое, ул. Молодежная 22</t>
  </si>
  <si>
    <t>ул. Молодежная 15-24</t>
  </si>
  <si>
    <t>п. Терновое, ул. Молодежная 29а</t>
  </si>
  <si>
    <t xml:space="preserve"> ул. Молодежная 25-40</t>
  </si>
  <si>
    <t>50.524801, 39.328903</t>
  </si>
  <si>
    <t>50.523396, 39.324472</t>
  </si>
  <si>
    <t>50.521773, 39.320760</t>
  </si>
  <si>
    <t>п. Опыт, ул. Первомайская 13</t>
  </si>
  <si>
    <t xml:space="preserve">ул. Первомайская, </t>
  </si>
  <si>
    <t>50.443606, 39.527069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</si>
</sst>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abSelected="1" workbookViewId="0">
      <selection activeCell="J24" sqref="J24"/>
    </sheetView>
  </sheetViews>
  <sheetFormatPr defaultRowHeight="15.75" x14ac:dyDescent="0.25"/>
  <cols>
    <col min="1" max="1" width="6.85546875" style="1" customWidth="1"/>
    <col min="2" max="2" width="15.85546875" style="1" customWidth="1"/>
    <col min="3" max="3" width="17.140625" style="1" customWidth="1"/>
    <col min="4" max="4" width="16.85546875" style="1" customWidth="1"/>
    <col min="5" max="5" width="12.5703125" style="1" customWidth="1"/>
    <col min="6" max="6" width="11.5703125" style="1" customWidth="1"/>
    <col min="7" max="7" width="12.7109375" style="1" customWidth="1"/>
    <col min="8" max="8" width="10" style="1" customWidth="1"/>
    <col min="9" max="9" width="16.140625" style="1" customWidth="1"/>
    <col min="10" max="10" width="13.7109375" style="1" customWidth="1"/>
    <col min="11" max="16384" width="9.140625" style="1"/>
  </cols>
  <sheetData>
    <row r="2" spans="1:10" x14ac:dyDescent="0.25">
      <c r="A2" s="12" t="s">
        <v>12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0"/>
      <c r="B4" s="14"/>
      <c r="C4" s="14"/>
      <c r="D4" s="14"/>
      <c r="E4" s="15"/>
      <c r="F4" s="15"/>
      <c r="G4" s="15"/>
      <c r="H4" s="15"/>
      <c r="I4" s="15"/>
      <c r="J4" s="11"/>
    </row>
    <row r="5" spans="1:10" ht="15.75" customHeight="1" x14ac:dyDescent="0.25">
      <c r="A5" s="17" t="s">
        <v>0</v>
      </c>
      <c r="B5" s="19" t="s">
        <v>13</v>
      </c>
      <c r="C5" s="20"/>
      <c r="D5" s="21"/>
      <c r="E5" s="24" t="s">
        <v>2</v>
      </c>
      <c r="F5" s="25"/>
      <c r="G5" s="25"/>
      <c r="H5" s="26"/>
      <c r="I5" s="22" t="s">
        <v>5</v>
      </c>
      <c r="J5" s="22" t="s">
        <v>6</v>
      </c>
    </row>
    <row r="6" spans="1:10" ht="61.5" customHeight="1" x14ac:dyDescent="0.25">
      <c r="A6" s="18"/>
      <c r="B6" s="2" t="s">
        <v>14</v>
      </c>
      <c r="C6" s="2" t="s">
        <v>15</v>
      </c>
      <c r="D6" s="2" t="s">
        <v>1</v>
      </c>
      <c r="E6" s="3" t="s">
        <v>3</v>
      </c>
      <c r="F6" s="3" t="s">
        <v>10</v>
      </c>
      <c r="G6" s="4" t="s">
        <v>4</v>
      </c>
      <c r="H6" s="4" t="s">
        <v>11</v>
      </c>
      <c r="I6" s="23"/>
      <c r="J6" s="23"/>
    </row>
    <row r="7" spans="1:10" ht="95.25" customHeight="1" x14ac:dyDescent="0.25">
      <c r="A7" s="5" t="s">
        <v>7</v>
      </c>
      <c r="B7" s="6" t="s">
        <v>19</v>
      </c>
      <c r="C7" s="6" t="s">
        <v>20</v>
      </c>
      <c r="D7" s="6" t="s">
        <v>21</v>
      </c>
      <c r="E7" s="6" t="s">
        <v>9</v>
      </c>
      <c r="F7" s="7">
        <v>4</v>
      </c>
      <c r="G7" s="7" t="s">
        <v>17</v>
      </c>
      <c r="H7" s="7">
        <v>0.75</v>
      </c>
      <c r="I7" s="8" t="s">
        <v>22</v>
      </c>
      <c r="J7" s="6" t="s">
        <v>23</v>
      </c>
    </row>
    <row r="8" spans="1:10" ht="95.25" customHeight="1" x14ac:dyDescent="0.25">
      <c r="A8" s="5" t="s">
        <v>8</v>
      </c>
      <c r="B8" s="6" t="s">
        <v>24</v>
      </c>
      <c r="C8" s="6" t="s">
        <v>25</v>
      </c>
      <c r="D8" s="6" t="s">
        <v>26</v>
      </c>
      <c r="E8" s="6" t="s">
        <v>9</v>
      </c>
      <c r="F8" s="7">
        <v>4</v>
      </c>
      <c r="G8" s="7" t="s">
        <v>17</v>
      </c>
      <c r="H8" s="7">
        <v>0.75</v>
      </c>
      <c r="I8" s="8" t="s">
        <v>27</v>
      </c>
      <c r="J8" s="6" t="s">
        <v>16</v>
      </c>
    </row>
    <row r="9" spans="1:10" ht="95.25" customHeight="1" x14ac:dyDescent="0.25">
      <c r="A9" s="5">
        <v>3</v>
      </c>
      <c r="B9" s="6" t="s">
        <v>28</v>
      </c>
      <c r="C9" s="6" t="s">
        <v>29</v>
      </c>
      <c r="D9" s="6" t="s">
        <v>30</v>
      </c>
      <c r="E9" s="6"/>
      <c r="F9" s="7">
        <v>1</v>
      </c>
      <c r="G9" s="7">
        <v>1</v>
      </c>
      <c r="H9" s="7">
        <v>0.75</v>
      </c>
      <c r="I9" s="8" t="s">
        <v>31</v>
      </c>
      <c r="J9" s="6" t="s">
        <v>32</v>
      </c>
    </row>
    <row r="10" spans="1:10" ht="95.25" customHeight="1" x14ac:dyDescent="0.25">
      <c r="A10" s="5">
        <v>4</v>
      </c>
      <c r="B10" s="6" t="s">
        <v>33</v>
      </c>
      <c r="C10" s="6" t="s">
        <v>34</v>
      </c>
      <c r="D10" s="6" t="s">
        <v>35</v>
      </c>
      <c r="E10" s="6"/>
      <c r="F10" s="7">
        <v>3</v>
      </c>
      <c r="G10" s="7">
        <v>3</v>
      </c>
      <c r="H10" s="7">
        <v>0.75</v>
      </c>
      <c r="I10" s="8" t="str">
        <f t="shared" ref="I10:J10" si="0">I9</f>
        <v>Гришевское сельское поселение</v>
      </c>
      <c r="J10" s="6" t="str">
        <f t="shared" si="0"/>
        <v>отходы из жилых помещений</v>
      </c>
    </row>
    <row r="11" spans="1:10" ht="95.25" customHeight="1" x14ac:dyDescent="0.25">
      <c r="A11" s="5">
        <v>5</v>
      </c>
      <c r="B11" s="6" t="s">
        <v>37</v>
      </c>
      <c r="C11" s="6" t="s">
        <v>38</v>
      </c>
      <c r="D11" s="6" t="s">
        <v>36</v>
      </c>
      <c r="E11" s="6"/>
      <c r="F11" s="7">
        <v>2</v>
      </c>
      <c r="G11" s="7">
        <v>2</v>
      </c>
      <c r="H11" s="7">
        <v>0.75</v>
      </c>
      <c r="I11" s="8" t="str">
        <f t="shared" ref="I11:J11" si="1">I10</f>
        <v>Гришевское сельское поселение</v>
      </c>
      <c r="J11" s="6" t="str">
        <f t="shared" si="1"/>
        <v>отходы из жилых помещений</v>
      </c>
    </row>
    <row r="12" spans="1:10" ht="95.25" customHeight="1" x14ac:dyDescent="0.25">
      <c r="A12" s="5">
        <v>6</v>
      </c>
      <c r="B12" s="6" t="s">
        <v>39</v>
      </c>
      <c r="C12" s="6" t="s">
        <v>42</v>
      </c>
      <c r="D12" s="6" t="s">
        <v>40</v>
      </c>
      <c r="E12" s="6"/>
      <c r="F12" s="7">
        <v>4</v>
      </c>
      <c r="G12" s="7">
        <v>4</v>
      </c>
      <c r="H12" s="7">
        <v>0.75</v>
      </c>
      <c r="I12" s="8" t="str">
        <f t="shared" ref="I12:J12" si="2">I11</f>
        <v>Гришевское сельское поселение</v>
      </c>
      <c r="J12" s="6" t="str">
        <f t="shared" si="2"/>
        <v>отходы из жилых помещений</v>
      </c>
    </row>
    <row r="13" spans="1:10" ht="95.25" customHeight="1" x14ac:dyDescent="0.25">
      <c r="A13" s="5">
        <v>7</v>
      </c>
      <c r="B13" s="6" t="s">
        <v>41</v>
      </c>
      <c r="C13" s="6" t="s">
        <v>43</v>
      </c>
      <c r="D13" s="6" t="s">
        <v>44</v>
      </c>
      <c r="E13" s="6"/>
      <c r="F13" s="7">
        <v>4</v>
      </c>
      <c r="G13" s="7">
        <v>4</v>
      </c>
      <c r="H13" s="7">
        <v>0.75</v>
      </c>
      <c r="I13" s="8" t="str">
        <f t="shared" ref="I13:J13" si="3">I12</f>
        <v>Гришевское сельское поселение</v>
      </c>
      <c r="J13" s="6" t="str">
        <f t="shared" si="3"/>
        <v>отходы из жилых помещений</v>
      </c>
    </row>
    <row r="14" spans="1:10" ht="95.25" customHeight="1" x14ac:dyDescent="0.25">
      <c r="A14" s="5">
        <v>8</v>
      </c>
      <c r="B14" s="6" t="s">
        <v>45</v>
      </c>
      <c r="C14" s="6" t="s">
        <v>46</v>
      </c>
      <c r="D14" s="6" t="s">
        <v>47</v>
      </c>
      <c r="E14" s="6"/>
      <c r="F14" s="7">
        <v>5</v>
      </c>
      <c r="G14" s="7">
        <v>5</v>
      </c>
      <c r="H14" s="7">
        <f t="shared" ref="H14:J14" si="4">H13</f>
        <v>0.75</v>
      </c>
      <c r="I14" s="8" t="str">
        <f t="shared" si="4"/>
        <v>Гришевское сельское поселение</v>
      </c>
      <c r="J14" s="6" t="str">
        <f t="shared" si="4"/>
        <v>отходы из жилых помещений</v>
      </c>
    </row>
    <row r="15" spans="1:10" ht="95.25" customHeight="1" x14ac:dyDescent="0.25">
      <c r="A15" s="5">
        <v>9</v>
      </c>
      <c r="B15" s="6" t="s">
        <v>48</v>
      </c>
      <c r="C15" s="6" t="s">
        <v>49</v>
      </c>
      <c r="D15" s="6" t="s">
        <v>50</v>
      </c>
      <c r="E15" s="6"/>
      <c r="F15" s="7">
        <v>4</v>
      </c>
      <c r="G15" s="7">
        <v>4</v>
      </c>
      <c r="H15" s="7">
        <f t="shared" ref="H15:J15" si="5">H14</f>
        <v>0.75</v>
      </c>
      <c r="I15" s="8" t="str">
        <f t="shared" si="5"/>
        <v>Гришевское сельское поселение</v>
      </c>
      <c r="J15" s="6" t="str">
        <f t="shared" si="5"/>
        <v>отходы из жилых помещений</v>
      </c>
    </row>
    <row r="16" spans="1:10" ht="95.25" customHeight="1" x14ac:dyDescent="0.25">
      <c r="A16" s="5">
        <v>10</v>
      </c>
      <c r="B16" s="6" t="s">
        <v>77</v>
      </c>
      <c r="C16" s="6" t="s">
        <v>78</v>
      </c>
      <c r="D16" s="6" t="s">
        <v>79</v>
      </c>
      <c r="E16" s="6"/>
      <c r="F16" s="7">
        <v>3</v>
      </c>
      <c r="G16" s="7">
        <v>3</v>
      </c>
      <c r="H16" s="7">
        <f t="shared" ref="H16:J16" si="6">H15</f>
        <v>0.75</v>
      </c>
      <c r="I16" s="8" t="str">
        <f t="shared" si="6"/>
        <v>Гришевское сельское поселение</v>
      </c>
      <c r="J16" s="6" t="str">
        <f t="shared" si="6"/>
        <v>отходы из жилых помещений</v>
      </c>
    </row>
    <row r="17" spans="1:10" ht="95.25" customHeight="1" x14ac:dyDescent="0.25">
      <c r="A17" s="5">
        <v>10</v>
      </c>
      <c r="B17" s="6" t="s">
        <v>51</v>
      </c>
      <c r="C17" s="6" t="s">
        <v>52</v>
      </c>
      <c r="D17" s="6" t="s">
        <v>53</v>
      </c>
      <c r="E17" s="6"/>
      <c r="F17" s="7">
        <v>4</v>
      </c>
      <c r="G17" s="7">
        <v>4</v>
      </c>
      <c r="H17" s="7">
        <f t="shared" ref="H17:J17" si="7">H15</f>
        <v>0.75</v>
      </c>
      <c r="I17" s="8" t="str">
        <f t="shared" si="7"/>
        <v>Гришевское сельское поселение</v>
      </c>
      <c r="J17" s="6" t="str">
        <f t="shared" si="7"/>
        <v>отходы из жилых помещений</v>
      </c>
    </row>
    <row r="18" spans="1:10" ht="95.25" customHeight="1" x14ac:dyDescent="0.25">
      <c r="A18" s="5">
        <v>11</v>
      </c>
      <c r="B18" s="6" t="s">
        <v>54</v>
      </c>
      <c r="C18" s="6" t="s">
        <v>55</v>
      </c>
      <c r="D18" s="6" t="s">
        <v>56</v>
      </c>
      <c r="E18" s="6"/>
      <c r="F18" s="7">
        <v>3</v>
      </c>
      <c r="G18" s="7">
        <v>3</v>
      </c>
      <c r="H18" s="7">
        <f t="shared" ref="H18:J18" si="8">H17</f>
        <v>0.75</v>
      </c>
      <c r="I18" s="8" t="str">
        <f t="shared" si="8"/>
        <v>Гришевское сельское поселение</v>
      </c>
      <c r="J18" s="6" t="str">
        <f t="shared" si="8"/>
        <v>отходы из жилых помещений</v>
      </c>
    </row>
    <row r="19" spans="1:10" ht="95.25" customHeight="1" x14ac:dyDescent="0.25">
      <c r="A19" s="5">
        <v>12</v>
      </c>
      <c r="B19" s="6" t="s">
        <v>57</v>
      </c>
      <c r="C19" s="6" t="s">
        <v>58</v>
      </c>
      <c r="D19" s="6" t="s">
        <v>59</v>
      </c>
      <c r="E19" s="6"/>
      <c r="F19" s="7">
        <v>1</v>
      </c>
      <c r="G19" s="7">
        <v>1</v>
      </c>
      <c r="H19" s="7">
        <f t="shared" ref="H19:J19" si="9">H18</f>
        <v>0.75</v>
      </c>
      <c r="I19" s="8" t="str">
        <f t="shared" si="9"/>
        <v>Гришевское сельское поселение</v>
      </c>
      <c r="J19" s="6" t="str">
        <f t="shared" si="9"/>
        <v>отходы из жилых помещений</v>
      </c>
    </row>
    <row r="20" spans="1:10" ht="95.25" customHeight="1" x14ac:dyDescent="0.25">
      <c r="A20" s="5">
        <v>13</v>
      </c>
      <c r="B20" s="6" t="s">
        <v>60</v>
      </c>
      <c r="C20" s="6" t="s">
        <v>61</v>
      </c>
      <c r="D20" s="6" t="s">
        <v>62</v>
      </c>
      <c r="E20" s="6"/>
      <c r="F20" s="7">
        <f t="shared" ref="F20:I20" si="10">F19</f>
        <v>1</v>
      </c>
      <c r="G20" s="7">
        <f t="shared" si="10"/>
        <v>1</v>
      </c>
      <c r="H20" s="7">
        <f t="shared" si="10"/>
        <v>0.75</v>
      </c>
      <c r="I20" s="8" t="str">
        <f t="shared" si="10"/>
        <v>Гришевское сельское поселение</v>
      </c>
      <c r="J20" s="6" t="s">
        <v>63</v>
      </c>
    </row>
    <row r="21" spans="1:10" ht="95.25" customHeight="1" x14ac:dyDescent="0.25">
      <c r="A21" s="5">
        <v>14</v>
      </c>
      <c r="B21" s="6" t="s">
        <v>119</v>
      </c>
      <c r="C21" s="6" t="s">
        <v>120</v>
      </c>
      <c r="D21" s="6" t="s">
        <v>121</v>
      </c>
      <c r="E21" s="6"/>
      <c r="F21" s="7">
        <v>1</v>
      </c>
      <c r="G21" s="7">
        <v>1</v>
      </c>
      <c r="H21" s="7">
        <v>0.75</v>
      </c>
      <c r="I21" s="8" t="str">
        <f t="shared" ref="F21:J22" si="11">I16</f>
        <v>Гришевское сельское поселение</v>
      </c>
      <c r="J21" s="6" t="str">
        <f t="shared" si="11"/>
        <v>отходы из жилых помещений</v>
      </c>
    </row>
    <row r="22" spans="1:10" ht="95.25" customHeight="1" x14ac:dyDescent="0.25">
      <c r="A22" s="5">
        <v>15</v>
      </c>
      <c r="B22" s="6" t="s">
        <v>64</v>
      </c>
      <c r="C22" s="6" t="s">
        <v>65</v>
      </c>
      <c r="D22" s="6" t="s">
        <v>66</v>
      </c>
      <c r="E22" s="6"/>
      <c r="F22" s="7">
        <f t="shared" si="11"/>
        <v>4</v>
      </c>
      <c r="G22" s="7">
        <f t="shared" si="11"/>
        <v>4</v>
      </c>
      <c r="H22" s="7">
        <f t="shared" si="11"/>
        <v>0.75</v>
      </c>
      <c r="I22" s="8" t="str">
        <f t="shared" si="11"/>
        <v>Гришевское сельское поселение</v>
      </c>
      <c r="J22" s="6" t="str">
        <f t="shared" si="11"/>
        <v>отходы из жилых помещений</v>
      </c>
    </row>
    <row r="23" spans="1:10" ht="95.25" customHeight="1" x14ac:dyDescent="0.25">
      <c r="A23" s="5">
        <v>16</v>
      </c>
      <c r="B23" s="6" t="s">
        <v>67</v>
      </c>
      <c r="C23" s="6" t="s">
        <v>68</v>
      </c>
      <c r="D23" s="6" t="s">
        <v>69</v>
      </c>
      <c r="E23" s="6" t="s">
        <v>70</v>
      </c>
      <c r="F23" s="7">
        <v>2</v>
      </c>
      <c r="G23" s="7">
        <v>2</v>
      </c>
      <c r="H23" s="7">
        <f>H22</f>
        <v>0.75</v>
      </c>
      <c r="I23" s="8" t="str">
        <f>I22</f>
        <v>Гришевское сельское поселение</v>
      </c>
      <c r="J23" s="6" t="str">
        <f>J22</f>
        <v>отходы из жилых помещений</v>
      </c>
    </row>
    <row r="24" spans="1:10" ht="95.25" customHeight="1" x14ac:dyDescent="0.25">
      <c r="A24" s="5">
        <v>17</v>
      </c>
      <c r="B24" s="6" t="s">
        <v>71</v>
      </c>
      <c r="C24" s="6" t="s">
        <v>72</v>
      </c>
      <c r="D24" s="6" t="s">
        <v>73</v>
      </c>
      <c r="E24" s="6"/>
      <c r="F24" s="7">
        <v>2</v>
      </c>
      <c r="G24" s="7">
        <v>2</v>
      </c>
      <c r="H24" s="7">
        <f>H20</f>
        <v>0.75</v>
      </c>
      <c r="I24" s="8" t="str">
        <f>I20</f>
        <v>Гришевское сельское поселение</v>
      </c>
      <c r="J24" s="6" t="s">
        <v>32</v>
      </c>
    </row>
    <row r="25" spans="1:10" ht="95.25" customHeight="1" x14ac:dyDescent="0.25">
      <c r="A25" s="5">
        <v>18</v>
      </c>
      <c r="B25" s="6" t="s">
        <v>74</v>
      </c>
      <c r="C25" s="6" t="s">
        <v>75</v>
      </c>
      <c r="D25" s="6" t="s">
        <v>76</v>
      </c>
      <c r="E25" s="6"/>
      <c r="F25" s="7">
        <v>2</v>
      </c>
      <c r="G25" s="7">
        <v>2</v>
      </c>
      <c r="H25" s="7">
        <v>0.75</v>
      </c>
      <c r="I25" s="8" t="str">
        <f t="shared" ref="I25:J25" si="12">I24</f>
        <v>Гришевское сельское поселение</v>
      </c>
      <c r="J25" s="6" t="str">
        <f t="shared" si="12"/>
        <v>отходы из жилых помещений</v>
      </c>
    </row>
    <row r="26" spans="1:10" ht="95.25" customHeight="1" x14ac:dyDescent="0.25">
      <c r="A26" s="5">
        <v>19</v>
      </c>
      <c r="B26" s="6" t="s">
        <v>80</v>
      </c>
      <c r="C26" s="6" t="s">
        <v>81</v>
      </c>
      <c r="D26" s="6" t="s">
        <v>83</v>
      </c>
      <c r="E26" s="6"/>
      <c r="F26" s="7">
        <v>1</v>
      </c>
      <c r="G26" s="7">
        <v>1</v>
      </c>
      <c r="H26" s="7">
        <f t="shared" ref="H26:I26" si="13">H24</f>
        <v>0.75</v>
      </c>
      <c r="I26" s="8" t="str">
        <f t="shared" si="13"/>
        <v>Гришевское сельское поселение</v>
      </c>
      <c r="J26" s="6" t="str">
        <f>$J$16</f>
        <v>отходы из жилых помещений</v>
      </c>
    </row>
    <row r="27" spans="1:10" ht="95.25" customHeight="1" x14ac:dyDescent="0.25">
      <c r="A27" s="5">
        <v>20</v>
      </c>
      <c r="B27" s="6" t="s">
        <v>84</v>
      </c>
      <c r="C27" s="6" t="s">
        <v>85</v>
      </c>
      <c r="D27" s="6" t="s">
        <v>82</v>
      </c>
      <c r="E27" s="6"/>
      <c r="F27" s="7">
        <v>1</v>
      </c>
      <c r="G27" s="7">
        <v>1</v>
      </c>
      <c r="H27" s="7">
        <f t="shared" ref="H27:I27" si="14">H24</f>
        <v>0.75</v>
      </c>
      <c r="I27" s="8" t="str">
        <f t="shared" si="14"/>
        <v>Гришевское сельское поселение</v>
      </c>
      <c r="J27" s="6" t="str">
        <f>$J$16</f>
        <v>отходы из жилых помещений</v>
      </c>
    </row>
    <row r="28" spans="1:10" ht="95.25" customHeight="1" x14ac:dyDescent="0.25">
      <c r="A28" s="5">
        <v>21</v>
      </c>
      <c r="B28" s="6" t="s">
        <v>89</v>
      </c>
      <c r="C28" s="6" t="s">
        <v>86</v>
      </c>
      <c r="D28" s="6" t="s">
        <v>87</v>
      </c>
      <c r="E28" s="6"/>
      <c r="F28" s="7">
        <v>1</v>
      </c>
      <c r="G28" s="7">
        <v>1</v>
      </c>
      <c r="H28" s="7">
        <f t="shared" ref="H28:J28" si="15">H27</f>
        <v>0.75</v>
      </c>
      <c r="I28" s="8" t="str">
        <f t="shared" si="15"/>
        <v>Гришевское сельское поселение</v>
      </c>
      <c r="J28" s="6" t="str">
        <f t="shared" si="15"/>
        <v>отходы из жилых помещений</v>
      </c>
    </row>
    <row r="29" spans="1:10" ht="95.25" customHeight="1" x14ac:dyDescent="0.25">
      <c r="A29" s="5">
        <v>22</v>
      </c>
      <c r="B29" s="6" t="s">
        <v>90</v>
      </c>
      <c r="C29" s="6" t="s">
        <v>91</v>
      </c>
      <c r="D29" s="6" t="s">
        <v>88</v>
      </c>
      <c r="E29" s="6"/>
      <c r="F29" s="7">
        <f t="shared" ref="F29:J29" si="16">F28</f>
        <v>1</v>
      </c>
      <c r="G29" s="7">
        <f t="shared" si="16"/>
        <v>1</v>
      </c>
      <c r="H29" s="7">
        <f t="shared" si="16"/>
        <v>0.75</v>
      </c>
      <c r="I29" s="8" t="str">
        <f t="shared" si="16"/>
        <v>Гришевское сельское поселение</v>
      </c>
      <c r="J29" s="6" t="str">
        <f t="shared" si="16"/>
        <v>отходы из жилых помещений</v>
      </c>
    </row>
    <row r="30" spans="1:10" ht="95.25" customHeight="1" x14ac:dyDescent="0.25">
      <c r="A30" s="5">
        <v>23</v>
      </c>
      <c r="B30" s="6" t="s">
        <v>92</v>
      </c>
      <c r="C30" s="6" t="s">
        <v>93</v>
      </c>
      <c r="D30" s="6" t="s">
        <v>94</v>
      </c>
      <c r="E30" s="6"/>
      <c r="F30" s="7">
        <f t="shared" ref="F30:J30" si="17">F29</f>
        <v>1</v>
      </c>
      <c r="G30" s="7">
        <f t="shared" si="17"/>
        <v>1</v>
      </c>
      <c r="H30" s="7">
        <f t="shared" si="17"/>
        <v>0.75</v>
      </c>
      <c r="I30" s="8" t="str">
        <f t="shared" si="17"/>
        <v>Гришевское сельское поселение</v>
      </c>
      <c r="J30" s="6" t="str">
        <f t="shared" si="17"/>
        <v>отходы из жилых помещений</v>
      </c>
    </row>
    <row r="31" spans="1:10" ht="95.25" customHeight="1" x14ac:dyDescent="0.25">
      <c r="A31" s="5">
        <v>24</v>
      </c>
      <c r="B31" s="6" t="s">
        <v>95</v>
      </c>
      <c r="C31" s="6" t="s">
        <v>96</v>
      </c>
      <c r="D31" s="6" t="s">
        <v>97</v>
      </c>
      <c r="E31" s="6"/>
      <c r="F31" s="7">
        <v>3</v>
      </c>
      <c r="G31" s="7">
        <v>3</v>
      </c>
      <c r="H31" s="7">
        <f t="shared" ref="H31:J31" si="18">H30</f>
        <v>0.75</v>
      </c>
      <c r="I31" s="8" t="str">
        <f t="shared" si="18"/>
        <v>Гришевское сельское поселение</v>
      </c>
      <c r="J31" s="6" t="str">
        <f t="shared" si="18"/>
        <v>отходы из жилых помещений</v>
      </c>
    </row>
    <row r="32" spans="1:10" ht="95.25" customHeight="1" x14ac:dyDescent="0.25">
      <c r="A32" s="5">
        <v>25</v>
      </c>
      <c r="B32" s="6" t="s">
        <v>98</v>
      </c>
      <c r="C32" s="6" t="s">
        <v>99</v>
      </c>
      <c r="D32" s="6" t="s">
        <v>100</v>
      </c>
      <c r="E32" s="6"/>
      <c r="F32" s="7">
        <v>2</v>
      </c>
      <c r="G32" s="7">
        <v>2</v>
      </c>
      <c r="H32" s="7">
        <f t="shared" ref="H32:J32" si="19">H28</f>
        <v>0.75</v>
      </c>
      <c r="I32" s="8" t="str">
        <f t="shared" si="19"/>
        <v>Гришевское сельское поселение</v>
      </c>
      <c r="J32" s="6" t="str">
        <f t="shared" si="19"/>
        <v>отходы из жилых помещений</v>
      </c>
    </row>
    <row r="33" spans="1:10" ht="95.25" customHeight="1" x14ac:dyDescent="0.25">
      <c r="A33" s="5">
        <v>26</v>
      </c>
      <c r="B33" s="6" t="s">
        <v>101</v>
      </c>
      <c r="C33" s="6" t="s">
        <v>102</v>
      </c>
      <c r="D33" s="6" t="s">
        <v>103</v>
      </c>
      <c r="E33" s="6"/>
      <c r="F33" s="7">
        <v>1</v>
      </c>
      <c r="G33" s="7">
        <v>1</v>
      </c>
      <c r="H33" s="7">
        <v>0.75</v>
      </c>
      <c r="I33" s="8" t="s">
        <v>31</v>
      </c>
      <c r="J33" s="6" t="s">
        <v>32</v>
      </c>
    </row>
    <row r="34" spans="1:10" ht="95.25" customHeight="1" x14ac:dyDescent="0.25">
      <c r="A34" s="5">
        <v>27</v>
      </c>
      <c r="B34" s="6" t="s">
        <v>106</v>
      </c>
      <c r="C34" s="6" t="s">
        <v>104</v>
      </c>
      <c r="D34" s="6" t="s">
        <v>105</v>
      </c>
      <c r="E34" s="6"/>
      <c r="F34" s="7">
        <v>1</v>
      </c>
      <c r="G34" s="7">
        <v>1</v>
      </c>
      <c r="H34" s="7">
        <v>0.75</v>
      </c>
      <c r="I34" s="8" t="s">
        <v>31</v>
      </c>
      <c r="J34" s="6" t="s">
        <v>32</v>
      </c>
    </row>
    <row r="35" spans="1:10" ht="95.25" customHeight="1" x14ac:dyDescent="0.25">
      <c r="A35" s="5">
        <v>28</v>
      </c>
      <c r="B35" s="6" t="s">
        <v>107</v>
      </c>
      <c r="C35" s="6" t="s">
        <v>108</v>
      </c>
      <c r="D35" s="6" t="s">
        <v>109</v>
      </c>
      <c r="E35" s="6"/>
      <c r="F35" s="7">
        <v>1</v>
      </c>
      <c r="G35" s="7">
        <v>1</v>
      </c>
      <c r="H35" s="7">
        <v>0.75</v>
      </c>
      <c r="I35" s="8" t="s">
        <v>31</v>
      </c>
      <c r="J35" s="6" t="s">
        <v>32</v>
      </c>
    </row>
    <row r="36" spans="1:10" ht="95.25" customHeight="1" x14ac:dyDescent="0.25">
      <c r="A36" s="5">
        <v>29</v>
      </c>
      <c r="B36" s="6" t="s">
        <v>110</v>
      </c>
      <c r="C36" s="6" t="s">
        <v>111</v>
      </c>
      <c r="D36" s="6" t="s">
        <v>116</v>
      </c>
      <c r="E36" s="6"/>
      <c r="F36" s="7">
        <v>2</v>
      </c>
      <c r="G36" s="7">
        <v>2</v>
      </c>
      <c r="H36" s="7">
        <v>0.75</v>
      </c>
      <c r="I36" s="8" t="s">
        <v>31</v>
      </c>
      <c r="J36" s="6" t="s">
        <v>32</v>
      </c>
    </row>
    <row r="37" spans="1:10" ht="95.25" customHeight="1" x14ac:dyDescent="0.25">
      <c r="A37" s="5">
        <v>30</v>
      </c>
      <c r="B37" s="6" t="s">
        <v>112</v>
      </c>
      <c r="C37" s="6" t="s">
        <v>113</v>
      </c>
      <c r="D37" s="6" t="s">
        <v>117</v>
      </c>
      <c r="E37" s="6"/>
      <c r="F37" s="7">
        <v>3</v>
      </c>
      <c r="G37" s="7">
        <v>3</v>
      </c>
      <c r="H37" s="7">
        <v>0.75</v>
      </c>
      <c r="I37" s="8" t="s">
        <v>31</v>
      </c>
      <c r="J37" s="6" t="s">
        <v>32</v>
      </c>
    </row>
    <row r="38" spans="1:10" ht="95.25" customHeight="1" x14ac:dyDescent="0.25">
      <c r="A38" s="5">
        <v>31</v>
      </c>
      <c r="B38" s="6" t="s">
        <v>114</v>
      </c>
      <c r="C38" s="6" t="s">
        <v>115</v>
      </c>
      <c r="D38" s="6" t="s">
        <v>118</v>
      </c>
      <c r="E38" s="6"/>
      <c r="F38" s="7">
        <v>3</v>
      </c>
      <c r="G38" s="7">
        <v>3</v>
      </c>
      <c r="H38" s="7">
        <v>0.75</v>
      </c>
      <c r="I38" s="8" t="s">
        <v>31</v>
      </c>
      <c r="J38" s="6" t="s">
        <v>32</v>
      </c>
    </row>
    <row r="39" spans="1:10" ht="83.25" customHeight="1" x14ac:dyDescent="0.25">
      <c r="A39" s="5"/>
      <c r="B39" s="6"/>
      <c r="C39" s="6"/>
      <c r="D39" s="6"/>
      <c r="E39" s="6"/>
      <c r="F39" s="7"/>
      <c r="G39" s="7"/>
      <c r="H39" s="7"/>
      <c r="I39" s="9"/>
      <c r="J39" s="9"/>
    </row>
  </sheetData>
  <mergeCells count="8">
    <mergeCell ref="A2:J2"/>
    <mergeCell ref="B4:I4"/>
    <mergeCell ref="A3:J3"/>
    <mergeCell ref="A5:A6"/>
    <mergeCell ref="B5:D5"/>
    <mergeCell ref="J5:J6"/>
    <mergeCell ref="I5:I6"/>
    <mergeCell ref="E5:H5"/>
  </mergeCells>
  <phoneticPr fontId="3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2021-11-09T12:32:19Z</dcterms:modified>
</cp:coreProperties>
</file>